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研究員用\電子申請\新しいフォルダー\"/>
    </mc:Choice>
  </mc:AlternateContent>
  <xr:revisionPtr revIDLastSave="0" documentId="8_{222798DE-B592-486E-93C1-776A89B0C455}" xr6:coauthVersionLast="36" xr6:coauthVersionMax="36" xr10:uidLastSave="{00000000-0000-0000-0000-000000000000}"/>
  <workbookProtection workbookPassword="C707" lockStructure="1"/>
  <bookViews>
    <workbookView xWindow="0" yWindow="0" windowWidth="19200" windowHeight="10860" xr2:uid="{AA9E56E2-6A53-4A86-AFB5-FB14DE05E2F3}"/>
  </bookViews>
  <sheets>
    <sheet name="申請書" sheetId="1" r:id="rId1"/>
    <sheet name="記載方法" sheetId="2" r:id="rId2"/>
    <sheet name="Sheet1" sheetId="3" state="hidden" r:id="rId3"/>
    <sheet name="Sheet2" sheetId="4" state="hidden" r:id="rId4"/>
  </sheets>
  <definedNames>
    <definedName name="_xlnm.Print_Area" localSheetId="0">申請書!$A$1:$H$39</definedName>
    <definedName name="その他">Sheet2!$E$12:$AE$12</definedName>
    <definedName name="化学分析">Sheet2!$E$11:$AE$11</definedName>
    <definedName name="染色革の性状">Sheet2!$E$10:$AE$10</definedName>
    <definedName name="皮革一般">Sheet2!$E$9:$AE$9</definedName>
    <definedName name="分類項目">Sheet2!$D$9:$D$12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H26" i="1" l="1"/>
  <c r="H33" i="1" l="1"/>
  <c r="H32" i="1"/>
  <c r="H31" i="1"/>
  <c r="H30" i="1"/>
  <c r="H29" i="1"/>
  <c r="H28" i="1"/>
  <c r="H27" i="1"/>
  <c r="H25" i="1" l="1"/>
  <c r="H24" i="1"/>
  <c r="C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21" authorId="0" shapeId="0" xr:uid="{FF130088-3EE0-4E22-B839-E0CEB4A6896F}">
      <text>
        <r>
          <rPr>
            <sz val="9"/>
            <color indexed="81"/>
            <rFont val="MS P ゴシック"/>
            <family val="3"/>
            <charset val="128"/>
          </rPr>
          <t>成績書に記載したい名称、色番等を記入して下さい。</t>
        </r>
      </text>
    </comment>
    <comment ref="D22" authorId="0" shapeId="0" xr:uid="{FE9808D6-5F22-4B54-8F82-F2EABCCA4498}">
      <text>
        <r>
          <rPr>
            <b/>
            <sz val="9"/>
            <color indexed="81"/>
            <rFont val="MS P ゴシック"/>
            <family val="3"/>
            <charset val="128"/>
          </rPr>
          <t>用途を記入、例えば、カバン、衣料、甲革、裏革、袋物等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<sst xmlns="http://schemas.openxmlformats.org/spreadsheetml/2006/main" count="136" uniqueCount="97">
  <si>
    <t>第3号様式（第3条関係）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</si>
  <si>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試　験　等　依　頼　書</t>
    <rPh sb="0" eb="1">
      <t>ココロ</t>
    </rPh>
    <rPh sb="2" eb="3">
      <t>シルシ</t>
    </rPh>
    <rPh sb="4" eb="5">
      <t>ナド</t>
    </rPh>
    <rPh sb="6" eb="7">
      <t>ヤスシ</t>
    </rPh>
    <rPh sb="8" eb="9">
      <t>ヨリ</t>
    </rPh>
    <rPh sb="10" eb="11">
      <t>ショ</t>
    </rPh>
    <phoneticPr fontId="2"/>
  </si>
  <si>
    <t>依頼者</t>
    <rPh sb="0" eb="3">
      <t>イライシャ</t>
    </rPh>
    <phoneticPr fontId="2"/>
  </si>
  <si>
    <t>住　　所</t>
    <phoneticPr fontId="2"/>
  </si>
  <si>
    <t>氏　　名</t>
    <rPh sb="0" eb="1">
      <t>シ</t>
    </rPh>
    <rPh sb="3" eb="4">
      <t>メイ</t>
    </rPh>
    <phoneticPr fontId="2"/>
  </si>
  <si>
    <t>電話</t>
    <rPh sb="0" eb="2">
      <t>デンワ</t>
    </rPh>
    <phoneticPr fontId="2"/>
  </si>
  <si>
    <t>　　　（法人の場合は、名称及び代表者名）</t>
    <rPh sb="4" eb="6">
      <t>ホウジン</t>
    </rPh>
    <rPh sb="7" eb="9">
      <t>バアイ</t>
    </rPh>
    <rPh sb="11" eb="13">
      <t>メイショウ</t>
    </rPh>
    <rPh sb="13" eb="14">
      <t>オヨ</t>
    </rPh>
    <rPh sb="15" eb="18">
      <t>ダイヒョウシャ</t>
    </rPh>
    <rPh sb="18" eb="19">
      <t>メイ</t>
    </rPh>
    <phoneticPr fontId="2"/>
  </si>
  <si>
    <t>業 種 名</t>
    <rPh sb="0" eb="1">
      <t>ギョウ</t>
    </rPh>
    <rPh sb="2" eb="3">
      <t>タネ</t>
    </rPh>
    <rPh sb="4" eb="5">
      <t>メイ</t>
    </rPh>
    <phoneticPr fontId="2"/>
  </si>
  <si>
    <t>資本の額又は出資の総額</t>
    <rPh sb="0" eb="2">
      <t>シホン</t>
    </rPh>
    <rPh sb="3" eb="4">
      <t>ガク</t>
    </rPh>
    <rPh sb="4" eb="5">
      <t>マタ</t>
    </rPh>
    <rPh sb="6" eb="8">
      <t>シュッシ</t>
    </rPh>
    <rPh sb="9" eb="11">
      <t>ソウガク</t>
    </rPh>
    <phoneticPr fontId="2"/>
  </si>
  <si>
    <t>万円</t>
    <rPh sb="0" eb="2">
      <t>マンエン</t>
    </rPh>
    <phoneticPr fontId="2"/>
  </si>
  <si>
    <t>従業員数</t>
    <rPh sb="0" eb="3">
      <t>ジュウギョウイン</t>
    </rPh>
    <rPh sb="3" eb="4">
      <t>スウ</t>
    </rPh>
    <phoneticPr fontId="2"/>
  </si>
  <si>
    <t>人</t>
    <rPh sb="0" eb="1">
      <t>ニン</t>
    </rPh>
    <phoneticPr fontId="2"/>
  </si>
  <si>
    <t>下記のとおり</t>
    <rPh sb="0" eb="2">
      <t>カキ</t>
    </rPh>
    <phoneticPr fontId="2"/>
  </si>
  <si>
    <t xml:space="preserve"> 試験</t>
    <rPh sb="1" eb="3">
      <t>シケン</t>
    </rPh>
    <phoneticPr fontId="2"/>
  </si>
  <si>
    <t>を依頼します。</t>
    <rPh sb="1" eb="3">
      <t>イライ</t>
    </rPh>
    <phoneticPr fontId="2"/>
  </si>
  <si>
    <t xml:space="preserve"> 試験の成績証明書の交付</t>
    <rPh sb="1" eb="3">
      <t>シケン</t>
    </rPh>
    <rPh sb="4" eb="6">
      <t>セイセキ</t>
    </rPh>
    <rPh sb="6" eb="8">
      <t>ショウメイ</t>
    </rPh>
    <rPh sb="8" eb="9">
      <t>ショ</t>
    </rPh>
    <rPh sb="10" eb="12">
      <t>コウフ</t>
    </rPh>
    <phoneticPr fontId="2"/>
  </si>
  <si>
    <t>記</t>
    <rPh sb="0" eb="1">
      <t>シル</t>
    </rPh>
    <phoneticPr fontId="2"/>
  </si>
  <si>
    <t>依 頼 品</t>
    <rPh sb="0" eb="1">
      <t>ヤスシ</t>
    </rPh>
    <rPh sb="2" eb="3">
      <t>ヨリ</t>
    </rPh>
    <rPh sb="4" eb="5">
      <t>ヒン</t>
    </rPh>
    <phoneticPr fontId="2"/>
  </si>
  <si>
    <t>品　　名</t>
    <rPh sb="0" eb="1">
      <t>シナ</t>
    </rPh>
    <rPh sb="3" eb="4">
      <t>メイ</t>
    </rPh>
    <phoneticPr fontId="2"/>
  </si>
  <si>
    <t>数　量</t>
    <rPh sb="0" eb="1">
      <t>カズ</t>
    </rPh>
    <rPh sb="2" eb="3">
      <t>リョウ</t>
    </rPh>
    <phoneticPr fontId="2"/>
  </si>
  <si>
    <t>仕　　様</t>
    <rPh sb="0" eb="1">
      <t>ツコウ</t>
    </rPh>
    <rPh sb="3" eb="4">
      <t>サマ</t>
    </rPh>
    <phoneticPr fontId="2"/>
  </si>
  <si>
    <t>依 頼 事 項</t>
    <rPh sb="0" eb="1">
      <t>エ</t>
    </rPh>
    <rPh sb="2" eb="3">
      <t>ライ</t>
    </rPh>
    <rPh sb="4" eb="5">
      <t>コト</t>
    </rPh>
    <rPh sb="6" eb="7">
      <t>コウ</t>
    </rPh>
    <phoneticPr fontId="2"/>
  </si>
  <si>
    <t>成績証明書</t>
    <rPh sb="0" eb="2">
      <t>セイセキ</t>
    </rPh>
    <rPh sb="2" eb="4">
      <t>ショウメイ</t>
    </rPh>
    <rPh sb="4" eb="5">
      <t>ショ</t>
    </rPh>
    <phoneticPr fontId="2"/>
  </si>
  <si>
    <t>要　　否</t>
    <rPh sb="0" eb="1">
      <t>ヨウ</t>
    </rPh>
    <rPh sb="3" eb="4">
      <t>イナ</t>
    </rPh>
    <phoneticPr fontId="2"/>
  </si>
  <si>
    <t>通（摘要　　　　　　　）</t>
    <rPh sb="0" eb="1">
      <t>ツウ</t>
    </rPh>
    <rPh sb="2" eb="4">
      <t>テキヨウ</t>
    </rPh>
    <phoneticPr fontId="2"/>
  </si>
  <si>
    <t>手　数　料</t>
    <rPh sb="0" eb="1">
      <t>テ</t>
    </rPh>
    <rPh sb="2" eb="3">
      <t>カズ</t>
    </rPh>
    <rPh sb="4" eb="5">
      <t>リョウ</t>
    </rPh>
    <phoneticPr fontId="2"/>
  </si>
  <si>
    <t xml:space="preserve"> ※</t>
    <phoneticPr fontId="2"/>
  </si>
  <si>
    <t>受　付</t>
    <rPh sb="0" eb="1">
      <t>ウケ</t>
    </rPh>
    <rPh sb="2" eb="3">
      <t>ヅケ</t>
    </rPh>
    <phoneticPr fontId="2"/>
  </si>
  <si>
    <t>上記正に領収いたしました。</t>
    <rPh sb="0" eb="2">
      <t>ジョウキ</t>
    </rPh>
    <rPh sb="2" eb="3">
      <t>マサ</t>
    </rPh>
    <rPh sb="4" eb="6">
      <t>リョウシュウ</t>
    </rPh>
    <phoneticPr fontId="2"/>
  </si>
  <si>
    <t xml:space="preserve"> </t>
    <phoneticPr fontId="2"/>
  </si>
  <si>
    <t>試験項目</t>
    <rPh sb="0" eb="2">
      <t>シケン</t>
    </rPh>
    <rPh sb="2" eb="4">
      <t>コウモク</t>
    </rPh>
    <phoneticPr fontId="2"/>
  </si>
  <si>
    <t>手数料</t>
    <rPh sb="0" eb="3">
      <t>テスウリョウ</t>
    </rPh>
    <phoneticPr fontId="2"/>
  </si>
  <si>
    <t>料金</t>
    <rPh sb="0" eb="2">
      <t>リョウキン</t>
    </rPh>
    <phoneticPr fontId="2"/>
  </si>
  <si>
    <t>分類項目</t>
    <rPh sb="0" eb="2">
      <t>ブンルイ</t>
    </rPh>
    <rPh sb="2" eb="4">
      <t>コウモク</t>
    </rPh>
    <phoneticPr fontId="2"/>
  </si>
  <si>
    <t>分類項目</t>
    <rPh sb="0" eb="2">
      <t>ブンルイ</t>
    </rPh>
    <rPh sb="2" eb="4">
      <t>コウモク</t>
    </rPh>
    <phoneticPr fontId="2"/>
  </si>
  <si>
    <t>厚さ</t>
    <rPh sb="0" eb="1">
      <t>アツ</t>
    </rPh>
    <phoneticPr fontId="2"/>
  </si>
  <si>
    <t>料金</t>
    <rPh sb="0" eb="2">
      <t>リョウキン</t>
    </rPh>
    <phoneticPr fontId="2"/>
  </si>
  <si>
    <t>厚さ(無料）引張、引裂試験実施時</t>
    <rPh sb="0" eb="1">
      <t>アツ</t>
    </rPh>
    <rPh sb="3" eb="5">
      <t>ムリョウ</t>
    </rPh>
    <rPh sb="6" eb="7">
      <t>ヒ</t>
    </rPh>
    <rPh sb="7" eb="8">
      <t>パ</t>
    </rPh>
    <rPh sb="9" eb="10">
      <t>ヒ</t>
    </rPh>
    <rPh sb="10" eb="11">
      <t>サ</t>
    </rPh>
    <rPh sb="11" eb="13">
      <t>シケン</t>
    </rPh>
    <rPh sb="13" eb="15">
      <t>ジッシ</t>
    </rPh>
    <rPh sb="15" eb="16">
      <t>ジ</t>
    </rPh>
    <phoneticPr fontId="2"/>
  </si>
  <si>
    <t>引張強さ（一般革）</t>
    <rPh sb="0" eb="1">
      <t>ヒ</t>
    </rPh>
    <rPh sb="1" eb="2">
      <t>パ</t>
    </rPh>
    <rPh sb="2" eb="3">
      <t>ツヨ</t>
    </rPh>
    <rPh sb="5" eb="7">
      <t>イッパン</t>
    </rPh>
    <rPh sb="7" eb="8">
      <t>カワ</t>
    </rPh>
    <phoneticPr fontId="2"/>
  </si>
  <si>
    <t>引張切断荷重(衣料用革）</t>
    <rPh sb="0" eb="1">
      <t>ヒ</t>
    </rPh>
    <rPh sb="1" eb="2">
      <t>パ</t>
    </rPh>
    <rPh sb="2" eb="4">
      <t>セツダン</t>
    </rPh>
    <rPh sb="4" eb="6">
      <t>カジュウ</t>
    </rPh>
    <rPh sb="7" eb="9">
      <t>イリョウ</t>
    </rPh>
    <rPh sb="9" eb="10">
      <t>ヨウ</t>
    </rPh>
    <rPh sb="10" eb="11">
      <t>カワ</t>
    </rPh>
    <phoneticPr fontId="2"/>
  </si>
  <si>
    <t>引張伸び</t>
    <rPh sb="0" eb="1">
      <t>ヒ</t>
    </rPh>
    <rPh sb="1" eb="2">
      <t>パ</t>
    </rPh>
    <rPh sb="2" eb="3">
      <t>ノ</t>
    </rPh>
    <phoneticPr fontId="2"/>
  </si>
  <si>
    <t>質量および見掛け密度</t>
    <rPh sb="0" eb="2">
      <t>シツリョウ</t>
    </rPh>
    <rPh sb="5" eb="7">
      <t>ミカ</t>
    </rPh>
    <rPh sb="8" eb="10">
      <t>ミツド</t>
    </rPh>
    <phoneticPr fontId="2"/>
  </si>
  <si>
    <t>引裂強さ(シングルエッジ）</t>
    <rPh sb="0" eb="1">
      <t>ヒ</t>
    </rPh>
    <rPh sb="1" eb="2">
      <t>サ</t>
    </rPh>
    <rPh sb="2" eb="3">
      <t>ツヨ</t>
    </rPh>
    <phoneticPr fontId="2"/>
  </si>
  <si>
    <t>引裂強さ(ダブルエッジ）</t>
    <rPh sb="0" eb="1">
      <t>ヒ</t>
    </rPh>
    <rPh sb="1" eb="2">
      <t>サ</t>
    </rPh>
    <rPh sb="2" eb="3">
      <t>ツヨ</t>
    </rPh>
    <phoneticPr fontId="2"/>
  </si>
  <si>
    <t>吸水度(容量法）</t>
    <rPh sb="0" eb="2">
      <t>キュウスイ</t>
    </rPh>
    <rPh sb="2" eb="3">
      <t>ド</t>
    </rPh>
    <rPh sb="4" eb="6">
      <t>ヨウリョウ</t>
    </rPh>
    <rPh sb="6" eb="7">
      <t>ホウ</t>
    </rPh>
    <phoneticPr fontId="2"/>
  </si>
  <si>
    <t>吸水度(重量法）</t>
    <rPh sb="0" eb="2">
      <t>キュウスイ</t>
    </rPh>
    <rPh sb="2" eb="3">
      <t>ド</t>
    </rPh>
    <rPh sb="4" eb="6">
      <t>ジュウリョウ</t>
    </rPh>
    <rPh sb="6" eb="7">
      <t>ホウ</t>
    </rPh>
    <phoneticPr fontId="2"/>
  </si>
  <si>
    <t>液中熱収縮温度</t>
    <rPh sb="0" eb="2">
      <t>エキチュウ</t>
    </rPh>
    <rPh sb="2" eb="3">
      <t>ネツ</t>
    </rPh>
    <rPh sb="3" eb="5">
      <t>シュウシュク</t>
    </rPh>
    <rPh sb="5" eb="7">
      <t>オンド</t>
    </rPh>
    <phoneticPr fontId="2"/>
  </si>
  <si>
    <t>耐水度(時間(一定水圧））</t>
    <rPh sb="0" eb="2">
      <t>タイスイ</t>
    </rPh>
    <rPh sb="2" eb="3">
      <t>ド</t>
    </rPh>
    <rPh sb="4" eb="6">
      <t>ジカン</t>
    </rPh>
    <rPh sb="7" eb="9">
      <t>イッテイ</t>
    </rPh>
    <rPh sb="9" eb="11">
      <t>スイアツ</t>
    </rPh>
    <phoneticPr fontId="2"/>
  </si>
  <si>
    <t>耐水度(時間(耐水圧））</t>
    <rPh sb="0" eb="2">
      <t>タイスイ</t>
    </rPh>
    <rPh sb="2" eb="3">
      <t>ド</t>
    </rPh>
    <rPh sb="4" eb="6">
      <t>ジカン</t>
    </rPh>
    <rPh sb="7" eb="9">
      <t>タイスイ</t>
    </rPh>
    <rPh sb="9" eb="10">
      <t>アツ</t>
    </rPh>
    <phoneticPr fontId="2"/>
  </si>
  <si>
    <t>はっ水度</t>
    <rPh sb="2" eb="3">
      <t>スイ</t>
    </rPh>
    <rPh sb="3" eb="4">
      <t>ド</t>
    </rPh>
    <phoneticPr fontId="2"/>
  </si>
  <si>
    <t>銀面割れ</t>
    <rPh sb="0" eb="1">
      <t>ギン</t>
    </rPh>
    <rPh sb="1" eb="2">
      <t>メン</t>
    </rPh>
    <rPh sb="2" eb="3">
      <t>ワ</t>
    </rPh>
    <phoneticPr fontId="2"/>
  </si>
  <si>
    <t>吸湿度</t>
    <rPh sb="0" eb="2">
      <t>キュウシツ</t>
    </rPh>
    <rPh sb="2" eb="3">
      <t>ド</t>
    </rPh>
    <phoneticPr fontId="2"/>
  </si>
  <si>
    <t>耐屈曲性</t>
    <rPh sb="0" eb="1">
      <t>タイ</t>
    </rPh>
    <rPh sb="1" eb="3">
      <t>クッキョク</t>
    </rPh>
    <rPh sb="3" eb="4">
      <t>セイ</t>
    </rPh>
    <phoneticPr fontId="2"/>
  </si>
  <si>
    <t>透湿度(振とう法）</t>
    <rPh sb="0" eb="2">
      <t>トウシツ</t>
    </rPh>
    <rPh sb="2" eb="3">
      <t>ド</t>
    </rPh>
    <rPh sb="4" eb="5">
      <t>シン</t>
    </rPh>
    <rPh sb="7" eb="8">
      <t>ホウ</t>
    </rPh>
    <phoneticPr fontId="2"/>
  </si>
  <si>
    <t>耐寒性(耐屈曲性）</t>
    <rPh sb="0" eb="3">
      <t>タイカンセイ</t>
    </rPh>
    <rPh sb="4" eb="5">
      <t>タイ</t>
    </rPh>
    <rPh sb="5" eb="7">
      <t>クッキョク</t>
    </rPh>
    <rPh sb="7" eb="8">
      <t>セイ</t>
    </rPh>
    <phoneticPr fontId="2"/>
  </si>
  <si>
    <t>仕上げ膜のはく離(標準）</t>
    <rPh sb="0" eb="2">
      <t>シア</t>
    </rPh>
    <rPh sb="3" eb="4">
      <t>マク</t>
    </rPh>
    <rPh sb="7" eb="8">
      <t>リ</t>
    </rPh>
    <rPh sb="9" eb="11">
      <t>ヒョウジュン</t>
    </rPh>
    <phoneticPr fontId="2"/>
  </si>
  <si>
    <t>仕上げ膜のはく離(湿潤）</t>
    <rPh sb="0" eb="2">
      <t>シア</t>
    </rPh>
    <rPh sb="3" eb="4">
      <t>マク</t>
    </rPh>
    <rPh sb="7" eb="8">
      <t>リ</t>
    </rPh>
    <rPh sb="9" eb="11">
      <t>シツジュン</t>
    </rPh>
    <phoneticPr fontId="2"/>
  </si>
  <si>
    <t>仕上げ膜のはく離（老化）</t>
    <rPh sb="0" eb="2">
      <t>シア</t>
    </rPh>
    <rPh sb="3" eb="4">
      <t>マク</t>
    </rPh>
    <rPh sb="7" eb="8">
      <t>リ</t>
    </rPh>
    <rPh sb="9" eb="11">
      <t>ロウカ</t>
    </rPh>
    <phoneticPr fontId="2"/>
  </si>
  <si>
    <t>仕上げ膜のはく離（屈曲）</t>
    <rPh sb="0" eb="2">
      <t>シア</t>
    </rPh>
    <rPh sb="3" eb="4">
      <t>マク</t>
    </rPh>
    <rPh sb="7" eb="8">
      <t>リ</t>
    </rPh>
    <rPh sb="9" eb="11">
      <t>クッキョク</t>
    </rPh>
    <phoneticPr fontId="2"/>
  </si>
  <si>
    <t>表面摩耗強さ（テーバー式）</t>
    <rPh sb="0" eb="2">
      <t>ヒョウメン</t>
    </rPh>
    <rPh sb="2" eb="4">
      <t>マモウ</t>
    </rPh>
    <rPh sb="4" eb="5">
      <t>ツヨ</t>
    </rPh>
    <rPh sb="11" eb="12">
      <t>シキ</t>
    </rPh>
    <phoneticPr fontId="2"/>
  </si>
  <si>
    <t>表面摩耗強さ（カスタム）</t>
    <rPh sb="0" eb="2">
      <t>ヒョウメン</t>
    </rPh>
    <rPh sb="2" eb="4">
      <t>マモウ</t>
    </rPh>
    <rPh sb="4" eb="5">
      <t>ツヨ</t>
    </rPh>
    <phoneticPr fontId="2"/>
  </si>
  <si>
    <t>動的耐水度</t>
    <rPh sb="0" eb="2">
      <t>ドウテキ</t>
    </rPh>
    <rPh sb="2" eb="4">
      <t>タイスイ</t>
    </rPh>
    <rPh sb="4" eb="5">
      <t>ド</t>
    </rPh>
    <phoneticPr fontId="2"/>
  </si>
  <si>
    <t>電子顕微鏡写真撮影(畜種判定）</t>
    <rPh sb="0" eb="2">
      <t>デンシ</t>
    </rPh>
    <rPh sb="2" eb="5">
      <t>ケンビキョウ</t>
    </rPh>
    <rPh sb="5" eb="7">
      <t>シャシン</t>
    </rPh>
    <rPh sb="7" eb="9">
      <t>サツエイ</t>
    </rPh>
    <rPh sb="10" eb="12">
      <t>チクシュ</t>
    </rPh>
    <rPh sb="12" eb="14">
      <t>ハンテイ</t>
    </rPh>
    <phoneticPr fontId="2"/>
  </si>
  <si>
    <t>染色革の性状</t>
  </si>
  <si>
    <t>染色革の性状</t>
    <rPh sb="0" eb="2">
      <t>センショク</t>
    </rPh>
    <rPh sb="2" eb="3">
      <t>カワ</t>
    </rPh>
    <rPh sb="4" eb="6">
      <t>セイジョウ</t>
    </rPh>
    <phoneticPr fontId="2"/>
  </si>
  <si>
    <t>染色摩擦堅ろう度　Ⅰ形</t>
    <rPh sb="0" eb="2">
      <t>センショク</t>
    </rPh>
    <rPh sb="2" eb="4">
      <t>マサツ</t>
    </rPh>
    <rPh sb="4" eb="5">
      <t>ケン</t>
    </rPh>
    <rPh sb="7" eb="8">
      <t>ド</t>
    </rPh>
    <rPh sb="10" eb="11">
      <t>カタ</t>
    </rPh>
    <phoneticPr fontId="2"/>
  </si>
  <si>
    <t>染色摩擦堅ろう度　Ⅱ形</t>
    <rPh sb="0" eb="2">
      <t>センショク</t>
    </rPh>
    <rPh sb="2" eb="4">
      <t>マサツ</t>
    </rPh>
    <rPh sb="4" eb="5">
      <t>ケン</t>
    </rPh>
    <rPh sb="7" eb="8">
      <t>ド</t>
    </rPh>
    <rPh sb="10" eb="11">
      <t>カタ</t>
    </rPh>
    <phoneticPr fontId="2"/>
  </si>
  <si>
    <t>染色堅ろう度（ISO)</t>
    <rPh sb="0" eb="2">
      <t>センショク</t>
    </rPh>
    <rPh sb="2" eb="3">
      <t>ケン</t>
    </rPh>
    <rPh sb="5" eb="6">
      <t>ド</t>
    </rPh>
    <phoneticPr fontId="2"/>
  </si>
  <si>
    <t>ウェットクリーニング</t>
    <phoneticPr fontId="2"/>
  </si>
  <si>
    <t>ドライクリーニング（パークロロ）</t>
    <phoneticPr fontId="2"/>
  </si>
  <si>
    <t>ドライクリーニング（ドライソルベント）</t>
    <phoneticPr fontId="2"/>
  </si>
  <si>
    <t>色移行性試験</t>
    <rPh sb="0" eb="1">
      <t>イロ</t>
    </rPh>
    <rPh sb="1" eb="3">
      <t>イコウ</t>
    </rPh>
    <rPh sb="3" eb="4">
      <t>セイ</t>
    </rPh>
    <rPh sb="4" eb="6">
      <t>シケン</t>
    </rPh>
    <phoneticPr fontId="2"/>
  </si>
  <si>
    <t>堅ろう度（汗試験）</t>
    <rPh sb="0" eb="1">
      <t>ケン</t>
    </rPh>
    <rPh sb="3" eb="4">
      <t>ド</t>
    </rPh>
    <rPh sb="5" eb="6">
      <t>アセ</t>
    </rPh>
    <rPh sb="6" eb="8">
      <t>シケン</t>
    </rPh>
    <phoneticPr fontId="2"/>
  </si>
  <si>
    <t>堅ろう度（水試験）</t>
    <rPh sb="0" eb="1">
      <t>ケン</t>
    </rPh>
    <rPh sb="3" eb="4">
      <t>ド</t>
    </rPh>
    <rPh sb="5" eb="6">
      <t>ミズ</t>
    </rPh>
    <rPh sb="6" eb="8">
      <t>シケン</t>
    </rPh>
    <phoneticPr fontId="2"/>
  </si>
  <si>
    <t>耐光試験10時間(3級評価）</t>
    <rPh sb="0" eb="2">
      <t>タイコウ</t>
    </rPh>
    <rPh sb="2" eb="4">
      <t>シケン</t>
    </rPh>
    <rPh sb="6" eb="8">
      <t>ジカン</t>
    </rPh>
    <rPh sb="10" eb="11">
      <t>キュウ</t>
    </rPh>
    <rPh sb="11" eb="13">
      <t>ヒョウカ</t>
    </rPh>
    <phoneticPr fontId="2"/>
  </si>
  <si>
    <t>耐光試験２0時間(4級評価）</t>
    <rPh sb="0" eb="2">
      <t>タイコウ</t>
    </rPh>
    <rPh sb="2" eb="4">
      <t>シケン</t>
    </rPh>
    <rPh sb="6" eb="8">
      <t>ジカン</t>
    </rPh>
    <rPh sb="10" eb="11">
      <t>キュウ</t>
    </rPh>
    <rPh sb="11" eb="13">
      <t>ヒョウカ</t>
    </rPh>
    <phoneticPr fontId="2"/>
  </si>
  <si>
    <t>化学分析</t>
  </si>
  <si>
    <t>水分</t>
    <rPh sb="0" eb="2">
      <t>スイブン</t>
    </rPh>
    <phoneticPr fontId="2"/>
  </si>
  <si>
    <t>全灰分（無水物換算）</t>
    <rPh sb="0" eb="1">
      <t>ゼン</t>
    </rPh>
    <rPh sb="1" eb="3">
      <t>カイブン</t>
    </rPh>
    <rPh sb="4" eb="6">
      <t>ムスイ</t>
    </rPh>
    <rPh sb="6" eb="7">
      <t>ブツ</t>
    </rPh>
    <rPh sb="7" eb="9">
      <t>カンザン</t>
    </rPh>
    <phoneticPr fontId="2"/>
  </si>
  <si>
    <t>全灰分（水分換算無し）</t>
    <rPh sb="0" eb="1">
      <t>ゼン</t>
    </rPh>
    <rPh sb="1" eb="3">
      <t>カイブン</t>
    </rPh>
    <rPh sb="4" eb="6">
      <t>スイブン</t>
    </rPh>
    <rPh sb="6" eb="8">
      <t>カンザン</t>
    </rPh>
    <rPh sb="8" eb="9">
      <t>ナシ</t>
    </rPh>
    <phoneticPr fontId="2"/>
  </si>
  <si>
    <t>脂肪分（無水物換算）</t>
    <rPh sb="0" eb="2">
      <t>シボウ</t>
    </rPh>
    <rPh sb="2" eb="3">
      <t>ブン</t>
    </rPh>
    <rPh sb="4" eb="6">
      <t>ムスイ</t>
    </rPh>
    <rPh sb="6" eb="7">
      <t>ブツ</t>
    </rPh>
    <rPh sb="7" eb="9">
      <t>カンザン</t>
    </rPh>
    <phoneticPr fontId="2"/>
  </si>
  <si>
    <t>脂肪分（水分換算無し）</t>
    <rPh sb="0" eb="2">
      <t>シボウ</t>
    </rPh>
    <rPh sb="2" eb="3">
      <t>ブン</t>
    </rPh>
    <rPh sb="4" eb="6">
      <t>スイブン</t>
    </rPh>
    <rPh sb="6" eb="8">
      <t>カンザン</t>
    </rPh>
    <rPh sb="8" eb="9">
      <t>ナ</t>
    </rPh>
    <phoneticPr fontId="2"/>
  </si>
  <si>
    <t>皮質分（無水物換算）</t>
    <rPh sb="0" eb="2">
      <t>ヒシツ</t>
    </rPh>
    <rPh sb="2" eb="3">
      <t>ブン</t>
    </rPh>
    <rPh sb="4" eb="6">
      <t>ムスイ</t>
    </rPh>
    <rPh sb="6" eb="7">
      <t>ブツ</t>
    </rPh>
    <rPh sb="7" eb="9">
      <t>カンザン</t>
    </rPh>
    <phoneticPr fontId="2"/>
  </si>
  <si>
    <t>皮質分（水分換算無し）</t>
    <rPh sb="0" eb="2">
      <t>ヒシツ</t>
    </rPh>
    <rPh sb="2" eb="3">
      <t>ブン</t>
    </rPh>
    <rPh sb="4" eb="6">
      <t>スイブン</t>
    </rPh>
    <rPh sb="6" eb="8">
      <t>カンザン</t>
    </rPh>
    <rPh sb="8" eb="9">
      <t>ナ</t>
    </rPh>
    <phoneticPr fontId="2"/>
  </si>
  <si>
    <t>なめし度</t>
    <rPh sb="3" eb="4">
      <t>ド</t>
    </rPh>
    <phoneticPr fontId="2"/>
  </si>
  <si>
    <t>クロム含有量（無水物換算）</t>
    <rPh sb="3" eb="6">
      <t>ガンユウリョウ</t>
    </rPh>
    <rPh sb="7" eb="9">
      <t>ムスイ</t>
    </rPh>
    <rPh sb="9" eb="10">
      <t>ブツ</t>
    </rPh>
    <rPh sb="10" eb="12">
      <t>カンザン</t>
    </rPh>
    <phoneticPr fontId="2"/>
  </si>
  <si>
    <t>クロム含有量（水分換算無し）</t>
    <rPh sb="3" eb="6">
      <t>ガンユウリョウ</t>
    </rPh>
    <rPh sb="7" eb="9">
      <t>スイブン</t>
    </rPh>
    <rPh sb="9" eb="11">
      <t>カンザン</t>
    </rPh>
    <rPh sb="11" eb="12">
      <t>ナ</t>
    </rPh>
    <phoneticPr fontId="2"/>
  </si>
  <si>
    <t>水素イオン濃度</t>
    <rPh sb="0" eb="2">
      <t>スイソ</t>
    </rPh>
    <rPh sb="5" eb="7">
      <t>ノウド</t>
    </rPh>
    <phoneticPr fontId="2"/>
  </si>
  <si>
    <t>溶出ホルムアルデヒド量</t>
    <rPh sb="0" eb="2">
      <t>ヨウシュツ</t>
    </rPh>
    <rPh sb="10" eb="11">
      <t>リョウ</t>
    </rPh>
    <phoneticPr fontId="2"/>
  </si>
  <si>
    <t>その他</t>
  </si>
  <si>
    <t>成績証明書</t>
    <rPh sb="0" eb="2">
      <t>セイセキ</t>
    </rPh>
    <rPh sb="2" eb="5">
      <t>ショウメイショ</t>
    </rPh>
    <phoneticPr fontId="2"/>
  </si>
  <si>
    <t>皮革一般</t>
    <rPh sb="0" eb="2">
      <t>ヒカク</t>
    </rPh>
    <rPh sb="2" eb="4">
      <t>イッパン</t>
    </rPh>
    <phoneticPr fontId="2"/>
  </si>
  <si>
    <t>数量</t>
    <rPh sb="0" eb="2">
      <t>スウリョウ</t>
    </rPh>
    <phoneticPr fontId="2"/>
  </si>
  <si>
    <t>料　金</t>
    <rPh sb="0" eb="1">
      <t>リョウ</t>
    </rPh>
    <rPh sb="2" eb="3">
      <t>キン</t>
    </rPh>
    <phoneticPr fontId="2"/>
  </si>
  <si>
    <t>試　験　項　目</t>
    <rPh sb="0" eb="1">
      <t>タメシ</t>
    </rPh>
    <rPh sb="2" eb="3">
      <t>ゲン</t>
    </rPh>
    <rPh sb="4" eb="5">
      <t>コウ</t>
    </rPh>
    <rPh sb="6" eb="7">
      <t>メ</t>
    </rPh>
    <phoneticPr fontId="2"/>
  </si>
  <si>
    <t>染色摩擦堅ろう度（VESLIC形)</t>
    <rPh sb="0" eb="2">
      <t>センショク</t>
    </rPh>
    <rPh sb="2" eb="4">
      <t>マサツ</t>
    </rPh>
    <rPh sb="4" eb="5">
      <t>ケン</t>
    </rPh>
    <rPh sb="7" eb="8">
      <t>ド</t>
    </rPh>
    <rPh sb="15" eb="16">
      <t>カタ</t>
    </rPh>
    <phoneticPr fontId="2"/>
  </si>
  <si>
    <t>成績証明書</t>
    <rPh sb="0" eb="2">
      <t>セイセキ</t>
    </rPh>
    <rPh sb="2" eb="5">
      <t>ショウメイショ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</si>
</sst>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);[Red]\(0\)"/>
    <numFmt numFmtId="178" formatCode="#,##0_);[Red]\(#,##0\)"/>
    <numFmt numFmtId="179" formatCode="&quot;¥&quot;#,##0_);[Red]\(&quot;¥&quot;#,##0\)"/>
    <numFmt numFmtId="180" formatCode="0_ "/>
  </numFmts>
  <fonts count="1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333333"/>
      <name val="メイリオ"/>
      <family val="3"/>
      <charset val="128"/>
    </font>
    <font>
      <sz val="10"/>
      <color rgb="FF333333"/>
      <name val="ＭＳ Ｐ明朝"/>
      <family val="1"/>
      <charset val="128"/>
    </font>
    <font>
      <sz val="10"/>
      <color rgb="FF333333"/>
      <name val="ＭＳ 明朝"/>
      <family val="1"/>
      <charset val="128"/>
    </font>
    <font>
      <sz val="2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top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/>
    </xf>
    <xf numFmtId="177" fontId="13" fillId="0" borderId="0" xfId="0" applyNumberFormat="1" applyFont="1" applyBorder="1" applyAlignment="1" applyProtection="1">
      <alignment horizontal="center" vertical="center"/>
      <protection locked="0"/>
    </xf>
    <xf numFmtId="180" fontId="0" fillId="0" borderId="0" xfId="0" applyNumberFormat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left" vertical="top"/>
    </xf>
    <xf numFmtId="177" fontId="15" fillId="0" borderId="0" xfId="0" applyNumberFormat="1" applyFont="1" applyAlignment="1" applyProtection="1">
      <alignment horizontal="center" vertical="center"/>
    </xf>
    <xf numFmtId="179" fontId="14" fillId="0" borderId="16" xfId="0" applyNumberFormat="1" applyFont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left" vertical="center"/>
    </xf>
    <xf numFmtId="178" fontId="14" fillId="0" borderId="16" xfId="0" applyNumberFormat="1" applyFont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right" vertical="center"/>
    </xf>
    <xf numFmtId="0" fontId="1" fillId="0" borderId="21" xfId="0" applyFont="1" applyFill="1" applyBorder="1" applyAlignment="1" applyProtection="1">
      <alignment vertical="center"/>
    </xf>
    <xf numFmtId="0" fontId="1" fillId="0" borderId="22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horizontal="left" vertical="top"/>
    </xf>
    <xf numFmtId="0" fontId="1" fillId="0" borderId="29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left" vertical="top"/>
    </xf>
    <xf numFmtId="0" fontId="1" fillId="0" borderId="35" xfId="0" applyNumberFormat="1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17" xfId="0" applyNumberFormat="1" applyFont="1" applyFill="1" applyBorder="1" applyAlignment="1" applyProtection="1">
      <alignment horizontal="center" vertical="center"/>
      <protection locked="0"/>
    </xf>
    <xf numFmtId="176" fontId="1" fillId="2" borderId="38" xfId="0" applyNumberFormat="1" applyFont="1" applyFill="1" applyBorder="1" applyAlignment="1" applyProtection="1">
      <alignment horizontal="right" vertical="center"/>
      <protection locked="0"/>
    </xf>
    <xf numFmtId="176" fontId="11" fillId="2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</xf>
    <xf numFmtId="0" fontId="11" fillId="0" borderId="46" xfId="0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 applyProtection="1">
      <alignment horizontal="center" vertical="center"/>
    </xf>
    <xf numFmtId="180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horizontal="left" vertical="center"/>
      <protection locked="0"/>
    </xf>
    <xf numFmtId="0" fontId="0" fillId="2" borderId="41" xfId="0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1" fillId="2" borderId="40" xfId="0" applyFont="1" applyFill="1" applyBorder="1" applyAlignment="1" applyProtection="1">
      <alignment horizontal="left" vertical="center"/>
      <protection locked="0"/>
    </xf>
    <xf numFmtId="0" fontId="1" fillId="2" borderId="41" xfId="0" applyFont="1" applyFill="1" applyBorder="1" applyAlignment="1" applyProtection="1">
      <alignment horizontal="left" vertical="center"/>
      <protection locked="0"/>
    </xf>
    <xf numFmtId="0" fontId="1" fillId="2" borderId="39" xfId="0" applyFont="1" applyFill="1" applyBorder="1" applyAlignment="1" applyProtection="1">
      <alignment horizontal="left" vertical="center" wrapText="1" shrinkToFit="1"/>
      <protection locked="0"/>
    </xf>
    <xf numFmtId="0" fontId="1" fillId="2" borderId="41" xfId="0" applyFont="1" applyFill="1" applyBorder="1" applyAlignment="1" applyProtection="1">
      <alignment horizontal="left" vertical="center" wrapText="1" shrinkToFit="1"/>
      <protection locked="0"/>
    </xf>
    <xf numFmtId="0" fontId="11" fillId="0" borderId="42" xfId="0" applyFont="1" applyFill="1" applyBorder="1" applyAlignment="1" applyProtection="1">
      <alignment horizontal="left" vertical="top"/>
    </xf>
    <xf numFmtId="0" fontId="12" fillId="0" borderId="43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 wrapText="1" shrinkToFit="1"/>
      <protection locked="0"/>
    </xf>
    <xf numFmtId="0" fontId="1" fillId="2" borderId="3" xfId="0" applyFont="1" applyFill="1" applyBorder="1" applyAlignment="1" applyProtection="1">
      <alignment horizontal="left" vertical="center" wrapText="1" shrinkToFi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shrinkToFit="1"/>
      <protection locked="0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" fillId="2" borderId="9" xfId="0" applyFont="1" applyFill="1" applyBorder="1" applyAlignment="1" applyProtection="1">
      <alignment horizontal="left" vertical="center" shrinkToFit="1"/>
      <protection locked="0"/>
    </xf>
    <xf numFmtId="0" fontId="1" fillId="0" borderId="17" xfId="0" applyFont="1" applyFill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1" fillId="0" borderId="36" xfId="0" applyFont="1" applyFill="1" applyBorder="1" applyAlignment="1" applyProtection="1">
      <alignment horizontal="distributed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179" fontId="16" fillId="0" borderId="24" xfId="0" applyNumberFormat="1" applyFont="1" applyFill="1" applyBorder="1" applyAlignment="1" applyProtection="1">
      <alignment horizontal="center" vertical="center"/>
    </xf>
    <xf numFmtId="179" fontId="16" fillId="0" borderId="25" xfId="0" applyNumberFormat="1" applyFont="1" applyBorder="1" applyAlignment="1" applyProtection="1">
      <alignment horizontal="center" vertical="center"/>
    </xf>
    <xf numFmtId="179" fontId="16" fillId="0" borderId="26" xfId="0" applyNumberFormat="1" applyFont="1" applyBorder="1" applyAlignment="1" applyProtection="1">
      <alignment horizontal="center" vertical="center"/>
    </xf>
    <xf numFmtId="179" fontId="16" fillId="0" borderId="31" xfId="0" applyNumberFormat="1" applyFont="1" applyFill="1" applyBorder="1" applyAlignment="1" applyProtection="1">
      <alignment horizontal="center" vertical="center"/>
    </xf>
    <xf numFmtId="179" fontId="16" fillId="0" borderId="32" xfId="0" applyNumberFormat="1" applyFont="1" applyBorder="1" applyAlignment="1" applyProtection="1">
      <alignment horizontal="center" vertical="center"/>
    </xf>
    <xf numFmtId="179" fontId="16" fillId="0" borderId="33" xfId="0" applyNumberFormat="1" applyFont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horizontal="center" vertical="center"/>
    </xf>
    <xf numFmtId="0" fontId="11" fillId="0" borderId="42" xfId="0" applyNumberFormat="1" applyFont="1" applyFill="1" applyBorder="1" applyAlignment="1" applyProtection="1">
      <alignment horizontal="left" vertical="top"/>
    </xf>
    <xf numFmtId="0" fontId="12" fillId="0" borderId="43" xfId="0" applyNumberFormat="1" applyFont="1" applyFill="1" applyBorder="1" applyAlignment="1" applyProtection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shrinkToFit="1"/>
    </xf>
    <xf numFmtId="0" fontId="1" fillId="0" borderId="8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 shrinkToFi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36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top"/>
    </xf>
    <xf numFmtId="0" fontId="0" fillId="0" borderId="25" xfId="0" applyBorder="1" applyAlignment="1"/>
    <xf numFmtId="0" fontId="0" fillId="0" borderId="26" xfId="0" applyBorder="1" applyAlignment="1"/>
    <xf numFmtId="0" fontId="3" fillId="0" borderId="31" xfId="0" applyFont="1" applyFill="1" applyBorder="1" applyAlignment="1">
      <alignment horizontal="left" vertical="top"/>
    </xf>
    <xf numFmtId="0" fontId="0" fillId="0" borderId="32" xfId="0" applyBorder="1" applyAlignment="1"/>
    <xf numFmtId="0" fontId="0" fillId="0" borderId="33" xfId="0" applyBorder="1" applyAlignment="1"/>
    <xf numFmtId="0" fontId="1" fillId="0" borderId="2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top"/>
    </xf>
    <xf numFmtId="0" fontId="11" fillId="0" borderId="42" xfId="0" applyFont="1" applyFill="1" applyBorder="1" applyAlignment="1" applyProtection="1">
      <alignment horizontal="left" vertical="top"/>
      <protection locked="0"/>
    </xf>
    <xf numFmtId="0" fontId="12" fillId="0" borderId="43" xfId="0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416FE-C688-421D-B45B-93685758B9E7}">
  <dimension ref="A1:J39"/>
  <sheetViews>
    <sheetView tabSelected="1" view="pageBreakPreview" topLeftCell="A7" zoomScaleNormal="100" zoomScaleSheetLayoutView="100" workbookViewId="0">
      <selection activeCell="D21" sqref="D21:E21"/>
    </sheetView>
  </sheetViews>
  <sheetFormatPr defaultRowHeight="13.5"/>
  <cols>
    <col min="1" max="1" width="1.625" style="1" customWidth="1"/>
    <col min="2" max="2" width="13.625" style="1" customWidth="1"/>
    <col min="3" max="3" width="11.625" style="1" customWidth="1"/>
    <col min="4" max="4" width="13.125" style="1" customWidth="1"/>
    <col min="5" max="5" width="18.125" style="1" customWidth="1"/>
    <col min="6" max="6" width="9.625" style="1" customWidth="1"/>
    <col min="7" max="7" width="4.875" style="1" customWidth="1"/>
    <col min="8" max="8" width="18.625" style="1" customWidth="1"/>
    <col min="9" max="484" width="9" style="1" customWidth="1"/>
    <col min="485" max="16384" width="9" style="1"/>
  </cols>
  <sheetData>
    <row r="1" spans="1:8" ht="12" customHeight="1">
      <c r="A1" s="34"/>
      <c r="B1" s="34"/>
      <c r="C1" s="34"/>
      <c r="D1" s="34"/>
      <c r="E1" s="34"/>
      <c r="F1" s="34"/>
      <c r="G1" s="34"/>
      <c r="H1" s="34"/>
    </row>
    <row r="2" spans="1:8" ht="24.95" customHeight="1">
      <c r="A2" s="34"/>
      <c r="B2" s="34"/>
      <c r="C2" s="34"/>
      <c r="D2" s="34"/>
      <c r="E2" s="34"/>
      <c r="F2" s="34"/>
      <c r="G2" s="35"/>
      <c r="H2" s="35"/>
    </row>
    <row r="3" spans="1:8" ht="24.95" customHeight="1">
      <c r="A3" s="34"/>
      <c r="B3" s="36"/>
      <c r="C3" s="34"/>
      <c r="D3" s="34"/>
      <c r="E3" s="34"/>
      <c r="F3" s="34"/>
      <c r="G3" s="35"/>
      <c r="H3" s="35"/>
    </row>
    <row r="4" spans="1:8">
      <c r="A4" s="34"/>
      <c r="B4" s="36" t="s">
        <v>0</v>
      </c>
      <c r="C4" s="34"/>
      <c r="D4" s="34"/>
      <c r="E4" s="34"/>
      <c r="F4" s="34"/>
      <c r="G4" s="34"/>
      <c r="H4" s="34"/>
    </row>
    <row r="5" spans="1:8" ht="33" customHeight="1">
      <c r="A5" s="34"/>
      <c r="B5" s="79" t="s">
        <v>1</v>
      </c>
      <c r="C5" s="79"/>
      <c r="D5" s="79"/>
      <c r="E5" s="79"/>
      <c r="F5" s="79"/>
      <c r="G5" s="79"/>
      <c r="H5" s="79"/>
    </row>
    <row r="6" spans="1:8" ht="33" customHeight="1">
      <c r="A6" s="34"/>
      <c r="B6" s="34"/>
      <c r="C6" s="34"/>
      <c r="D6" s="34"/>
      <c r="E6" s="34"/>
      <c r="F6" s="34"/>
      <c r="G6" s="34"/>
      <c r="H6" s="37"/>
    </row>
    <row r="7" spans="1:8" ht="33" customHeight="1">
      <c r="A7" s="34"/>
      <c r="B7" s="80"/>
      <c r="C7" s="80"/>
      <c r="D7" s="80"/>
      <c r="E7" s="80"/>
      <c r="F7" s="34"/>
      <c r="G7" s="34"/>
      <c r="H7" s="38"/>
    </row>
    <row r="8" spans="1:8" ht="24" customHeight="1">
      <c r="A8" s="34"/>
      <c r="B8" s="34"/>
      <c r="C8" s="39" t="s">
        <v>2</v>
      </c>
      <c r="D8" s="34"/>
      <c r="E8" s="34"/>
      <c r="F8" s="34"/>
      <c r="G8" s="34"/>
      <c r="H8" s="34"/>
    </row>
    <row r="9" spans="1:8" ht="24" customHeight="1">
      <c r="A9" s="34"/>
      <c r="B9" s="34"/>
      <c r="C9" s="34" t="s">
        <v>3</v>
      </c>
      <c r="D9" s="73"/>
      <c r="E9" s="81"/>
      <c r="F9" s="81"/>
      <c r="G9" s="81"/>
      <c r="H9" s="82"/>
    </row>
    <row r="10" spans="1:8" ht="24" customHeight="1">
      <c r="A10" s="34"/>
      <c r="B10" s="34"/>
      <c r="C10" s="34" t="s">
        <v>4</v>
      </c>
      <c r="D10" s="83"/>
      <c r="E10" s="84"/>
      <c r="F10" s="38" t="s">
        <v>5</v>
      </c>
      <c r="G10" s="73"/>
      <c r="H10" s="82"/>
    </row>
    <row r="11" spans="1:8" ht="24" customHeight="1">
      <c r="A11" s="34"/>
      <c r="B11" s="34"/>
      <c r="C11" s="34"/>
      <c r="D11" s="36" t="s">
        <v>6</v>
      </c>
      <c r="E11" s="36"/>
      <c r="F11" s="40"/>
      <c r="G11" s="72"/>
      <c r="H11" s="72"/>
    </row>
    <row r="12" spans="1:8" ht="24" customHeight="1">
      <c r="A12" s="34"/>
      <c r="B12" s="34"/>
      <c r="C12" s="34" t="s">
        <v>7</v>
      </c>
      <c r="D12" s="73"/>
      <c r="E12" s="74"/>
      <c r="F12" s="41"/>
      <c r="G12" s="75"/>
      <c r="H12" s="76"/>
    </row>
    <row r="13" spans="1:8" ht="24" customHeight="1">
      <c r="A13" s="34"/>
      <c r="B13" s="34"/>
      <c r="C13" s="34" t="s">
        <v>8</v>
      </c>
      <c r="D13" s="34"/>
      <c r="E13" s="63"/>
      <c r="F13" s="39" t="s">
        <v>9</v>
      </c>
      <c r="G13" s="42"/>
      <c r="H13" s="42"/>
    </row>
    <row r="14" spans="1:8" ht="24" customHeight="1">
      <c r="A14" s="34"/>
      <c r="B14" s="34"/>
      <c r="C14" s="34" t="s">
        <v>10</v>
      </c>
      <c r="D14" s="61"/>
      <c r="E14" s="63"/>
      <c r="F14" s="39" t="s">
        <v>11</v>
      </c>
      <c r="G14" s="34"/>
      <c r="H14" s="34"/>
    </row>
    <row r="15" spans="1:8">
      <c r="A15" s="34"/>
      <c r="B15" s="34"/>
      <c r="C15" s="34"/>
      <c r="D15" s="34"/>
      <c r="E15" s="34"/>
      <c r="F15" s="34"/>
      <c r="G15" s="34"/>
      <c r="H15" s="34"/>
    </row>
    <row r="16" spans="1:8">
      <c r="A16" s="34"/>
      <c r="B16" s="77" t="s">
        <v>12</v>
      </c>
      <c r="C16" s="61" t="s">
        <v>13</v>
      </c>
      <c r="D16" s="34"/>
      <c r="E16" s="78" t="s">
        <v>14</v>
      </c>
      <c r="F16" s="34"/>
      <c r="G16" s="34"/>
      <c r="H16" s="34"/>
    </row>
    <row r="17" spans="1:8">
      <c r="A17" s="34"/>
      <c r="B17" s="77"/>
      <c r="C17" s="61" t="s">
        <v>15</v>
      </c>
      <c r="D17" s="34"/>
      <c r="E17" s="78"/>
      <c r="F17" s="34"/>
      <c r="G17" s="34"/>
      <c r="H17" s="34"/>
    </row>
    <row r="18" spans="1:8" ht="21.75" customHeight="1">
      <c r="A18" s="34"/>
      <c r="B18" s="39"/>
      <c r="C18" s="34"/>
      <c r="D18" s="34"/>
      <c r="E18" s="39"/>
      <c r="F18" s="34"/>
      <c r="G18" s="34"/>
      <c r="H18" s="34"/>
    </row>
    <row r="19" spans="1:8">
      <c r="A19" s="34"/>
      <c r="B19" s="71" t="s">
        <v>16</v>
      </c>
      <c r="C19" s="71"/>
      <c r="D19" s="71"/>
      <c r="E19" s="71"/>
      <c r="F19" s="71"/>
      <c r="G19" s="71"/>
      <c r="H19" s="71"/>
    </row>
    <row r="20" spans="1:8" ht="14.25" thickBot="1">
      <c r="A20" s="34"/>
      <c r="B20" s="34"/>
      <c r="C20" s="34"/>
      <c r="D20" s="34"/>
      <c r="E20" s="34"/>
      <c r="F20" s="34"/>
      <c r="G20" s="34"/>
      <c r="H20" s="34"/>
    </row>
    <row r="21" spans="1:8" ht="30" customHeight="1">
      <c r="A21" s="34"/>
      <c r="B21" s="87" t="s">
        <v>17</v>
      </c>
      <c r="C21" s="43" t="s">
        <v>18</v>
      </c>
      <c r="D21" s="89"/>
      <c r="E21" s="90"/>
      <c r="F21" s="44" t="s">
        <v>19</v>
      </c>
      <c r="G21" s="91"/>
      <c r="H21" s="92"/>
    </row>
    <row r="22" spans="1:8" ht="30" customHeight="1">
      <c r="A22" s="34"/>
      <c r="B22" s="88"/>
      <c r="C22" s="45" t="s">
        <v>20</v>
      </c>
      <c r="D22" s="93"/>
      <c r="E22" s="94"/>
      <c r="F22" s="94"/>
      <c r="G22" s="94"/>
      <c r="H22" s="95"/>
    </row>
    <row r="23" spans="1:8" ht="20.100000000000001" customHeight="1">
      <c r="A23" s="34"/>
      <c r="B23" s="99" t="s">
        <v>21</v>
      </c>
      <c r="C23" s="65" t="s">
        <v>34</v>
      </c>
      <c r="D23" s="111" t="s">
        <v>94</v>
      </c>
      <c r="E23" s="111"/>
      <c r="F23" s="66" t="s">
        <v>31</v>
      </c>
      <c r="G23" s="66" t="s">
        <v>92</v>
      </c>
      <c r="H23" s="67" t="s">
        <v>93</v>
      </c>
    </row>
    <row r="24" spans="1:8" ht="20.100000000000001" customHeight="1">
      <c r="A24" s="34"/>
      <c r="B24" s="100"/>
      <c r="C24" s="46"/>
      <c r="D24" s="112" t="s">
        <v>65</v>
      </c>
      <c r="E24" s="113"/>
      <c r="F24" s="47">
        <v>1060</v>
      </c>
      <c r="G24" s="64"/>
      <c r="H24" s="48">
        <f>F24*G24</f>
        <v>0</v>
      </c>
    </row>
    <row r="25" spans="1:8" ht="20.100000000000001" customHeight="1">
      <c r="A25" s="34"/>
      <c r="B25" s="100"/>
      <c r="C25" s="46"/>
      <c r="D25" s="85"/>
      <c r="E25" s="86"/>
      <c r="F25" s="47">
        <f>IFERROR(VLOOKUP(D25,Sheet1!$D$7:$E$10,2,FALSE),0)</f>
        <v>0</v>
      </c>
      <c r="G25" s="68"/>
      <c r="H25" s="48">
        <f t="shared" ref="H25:H33" si="0">F25*G25</f>
        <v>0</v>
      </c>
    </row>
    <row r="26" spans="1:8" ht="20.100000000000001" customHeight="1">
      <c r="A26" s="34"/>
      <c r="B26" s="100"/>
      <c r="C26" s="46"/>
      <c r="D26" s="85"/>
      <c r="E26" s="86"/>
      <c r="F26" s="47">
        <f>IFERROR(VLOOKUP(D26,Sheet1!$D$7:$E$10,2,FALSE),0)</f>
        <v>0</v>
      </c>
      <c r="G26" s="69"/>
      <c r="H26" s="48">
        <f t="shared" si="0"/>
        <v>0</v>
      </c>
    </row>
    <row r="27" spans="1:8" ht="20.100000000000001" customHeight="1">
      <c r="A27" s="34"/>
      <c r="B27" s="100"/>
      <c r="C27" s="46"/>
      <c r="D27" s="85"/>
      <c r="E27" s="86"/>
      <c r="F27" s="47">
        <f>IFERROR(VLOOKUP(D27,Sheet1!$D$7:$E$10,2,FALSE),0)</f>
        <v>0</v>
      </c>
      <c r="G27" s="69"/>
      <c r="H27" s="48">
        <f t="shared" si="0"/>
        <v>0</v>
      </c>
    </row>
    <row r="28" spans="1:8" ht="20.100000000000001" customHeight="1">
      <c r="A28" s="34"/>
      <c r="B28" s="100"/>
      <c r="C28" s="46"/>
      <c r="D28" s="85"/>
      <c r="E28" s="86"/>
      <c r="F28" s="47">
        <f>IFERROR(VLOOKUP(D28,Sheet1!$D$7:$E$10,2,FALSE),0)</f>
        <v>0</v>
      </c>
      <c r="G28" s="69"/>
      <c r="H28" s="48">
        <f t="shared" si="0"/>
        <v>0</v>
      </c>
    </row>
    <row r="29" spans="1:8" ht="20.100000000000001" customHeight="1">
      <c r="A29" s="34"/>
      <c r="B29" s="100"/>
      <c r="C29" s="46"/>
      <c r="D29" s="85"/>
      <c r="E29" s="86"/>
      <c r="F29" s="47">
        <f>IFERROR(VLOOKUP(D29,Sheet1!$D$7:$E$10,2,FALSE),0)</f>
        <v>0</v>
      </c>
      <c r="G29" s="69"/>
      <c r="H29" s="48">
        <f t="shared" si="0"/>
        <v>0</v>
      </c>
    </row>
    <row r="30" spans="1:8" ht="20.100000000000001" customHeight="1">
      <c r="A30" s="34"/>
      <c r="B30" s="100"/>
      <c r="C30" s="46"/>
      <c r="D30" s="85"/>
      <c r="E30" s="86"/>
      <c r="F30" s="47">
        <f>IFERROR(VLOOKUP(D30,Sheet1!$D$7:$E$10,2,FALSE),0)</f>
        <v>0</v>
      </c>
      <c r="G30" s="69"/>
      <c r="H30" s="48">
        <f t="shared" si="0"/>
        <v>0</v>
      </c>
    </row>
    <row r="31" spans="1:8" ht="20.100000000000001" customHeight="1">
      <c r="A31" s="34"/>
      <c r="B31" s="100"/>
      <c r="C31" s="46"/>
      <c r="D31" s="85"/>
      <c r="E31" s="86"/>
      <c r="F31" s="47">
        <f>IFERROR(VLOOKUP(D31,Sheet1!$D$7:$E$10,2,FALSE),0)</f>
        <v>0</v>
      </c>
      <c r="G31" s="69"/>
      <c r="H31" s="48">
        <f t="shared" si="0"/>
        <v>0</v>
      </c>
    </row>
    <row r="32" spans="1:8" ht="20.100000000000001" customHeight="1">
      <c r="A32" s="34"/>
      <c r="B32" s="100"/>
      <c r="C32" s="46"/>
      <c r="D32" s="85"/>
      <c r="E32" s="86"/>
      <c r="F32" s="47">
        <f>IFERROR(VLOOKUP(D32,Sheet1!$D$7:$E$10,2,FALSE),0)</f>
        <v>0</v>
      </c>
      <c r="G32" s="69"/>
      <c r="H32" s="48">
        <f t="shared" si="0"/>
        <v>0</v>
      </c>
    </row>
    <row r="33" spans="1:10" ht="20.100000000000001" customHeight="1">
      <c r="A33" s="34"/>
      <c r="B33" s="100"/>
      <c r="C33" s="46"/>
      <c r="D33" s="85"/>
      <c r="E33" s="86"/>
      <c r="F33" s="47">
        <f>IFERROR(VLOOKUP(D33,Sheet1!$D$7:$E$10,2,FALSE),0)</f>
        <v>0</v>
      </c>
      <c r="G33" s="69"/>
      <c r="H33" s="48">
        <f t="shared" si="0"/>
        <v>0</v>
      </c>
    </row>
    <row r="34" spans="1:10" ht="20.100000000000001" customHeight="1">
      <c r="A34" s="34"/>
      <c r="B34" s="100"/>
      <c r="C34" s="46"/>
      <c r="D34" s="85"/>
      <c r="E34" s="86"/>
      <c r="F34" s="47">
        <f>IFERROR(VLOOKUP(D34,Sheet1!$D$7:$E$10,2,FALSE),0)</f>
        <v>0</v>
      </c>
      <c r="G34" s="70"/>
      <c r="H34" s="48"/>
      <c r="J34" s="31"/>
    </row>
    <row r="35" spans="1:10" ht="20.100000000000001" customHeight="1">
      <c r="A35" s="34"/>
      <c r="B35" s="88"/>
      <c r="C35" s="49"/>
      <c r="D35" s="49"/>
      <c r="E35" s="96"/>
      <c r="F35" s="97"/>
      <c r="G35" s="62"/>
      <c r="H35" s="50"/>
      <c r="J35" s="32"/>
    </row>
    <row r="36" spans="1:10" ht="30" customHeight="1" thickBot="1">
      <c r="A36" s="34"/>
      <c r="B36" s="51" t="s">
        <v>22</v>
      </c>
      <c r="C36" s="52" t="s">
        <v>23</v>
      </c>
      <c r="D36" s="52"/>
      <c r="E36" s="53"/>
      <c r="F36" s="54" t="s">
        <v>24</v>
      </c>
      <c r="G36" s="54"/>
      <c r="H36" s="55"/>
    </row>
    <row r="37" spans="1:10" ht="30" customHeight="1" thickTop="1">
      <c r="A37" s="34"/>
      <c r="B37" s="101" t="s">
        <v>25</v>
      </c>
      <c r="C37" s="103">
        <f>SUM(H24:H34)</f>
        <v>0</v>
      </c>
      <c r="D37" s="104"/>
      <c r="E37" s="105"/>
      <c r="F37" s="109" t="s">
        <v>27</v>
      </c>
      <c r="G37" s="56" t="s">
        <v>26</v>
      </c>
      <c r="H37" s="57"/>
    </row>
    <row r="38" spans="1:10" ht="30" customHeight="1" thickBot="1">
      <c r="A38" s="34"/>
      <c r="B38" s="102"/>
      <c r="C38" s="106"/>
      <c r="D38" s="107"/>
      <c r="E38" s="108"/>
      <c r="F38" s="110"/>
      <c r="G38" s="58" t="s">
        <v>26</v>
      </c>
      <c r="H38" s="59"/>
    </row>
    <row r="39" spans="1:10" ht="20.25" customHeight="1" thickBot="1">
      <c r="A39" s="34"/>
      <c r="B39" s="34"/>
      <c r="C39" s="34"/>
      <c r="D39" s="98"/>
      <c r="E39" s="98"/>
      <c r="F39" s="34"/>
      <c r="G39" s="34"/>
      <c r="H39" s="60"/>
    </row>
  </sheetData>
  <sheetProtection password="C707" sheet="1" objects="1" scenarios="1" selectLockedCells="1"/>
  <mergeCells count="33">
    <mergeCell ref="E35:F35"/>
    <mergeCell ref="D32:E32"/>
    <mergeCell ref="D39:E39"/>
    <mergeCell ref="B23:B35"/>
    <mergeCell ref="B37:B38"/>
    <mergeCell ref="C37:E38"/>
    <mergeCell ref="F37:F38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D34:E34"/>
    <mergeCell ref="B21:B22"/>
    <mergeCell ref="D21:E21"/>
    <mergeCell ref="G21:H21"/>
    <mergeCell ref="D22:H22"/>
    <mergeCell ref="B5:H5"/>
    <mergeCell ref="B7:E7"/>
    <mergeCell ref="D9:H9"/>
    <mergeCell ref="D10:E10"/>
    <mergeCell ref="G10:H10"/>
    <mergeCell ref="B19:H19"/>
    <mergeCell ref="G11:H11"/>
    <mergeCell ref="D12:E12"/>
    <mergeCell ref="G12:H12"/>
    <mergeCell ref="B16:B17"/>
    <mergeCell ref="E16:E17"/>
  </mergeCells>
  <phoneticPr fontId="2"/>
  <conditionalFormatting sqref="F24:F34">
    <cfRule type="containsErrors" dxfId="6" priority="20">
      <formula>ISERROR(F24)</formula>
    </cfRule>
  </conditionalFormatting>
  <conditionalFormatting sqref="F24">
    <cfRule type="containsErrors" dxfId="5" priority="19">
      <formula>ISERROR(F24)</formula>
    </cfRule>
  </conditionalFormatting>
  <conditionalFormatting sqref="F27:F34">
    <cfRule type="containsErrors" dxfId="4" priority="5">
      <formula>ISERROR(F27)</formula>
    </cfRule>
  </conditionalFormatting>
  <conditionalFormatting sqref="F24:F34">
    <cfRule type="cellIs" dxfId="3" priority="4" operator="equal">
      <formula>0</formula>
    </cfRule>
  </conditionalFormatting>
  <conditionalFormatting sqref="H24:H35">
    <cfRule type="cellIs" dxfId="2" priority="3" operator="equal">
      <formula>0</formula>
    </cfRule>
  </conditionalFormatting>
  <conditionalFormatting sqref="C37:E38">
    <cfRule type="cellIs" dxfId="1" priority="2" operator="equal">
      <formula>0</formula>
    </cfRule>
  </conditionalFormatting>
  <conditionalFormatting sqref="F25:F34">
    <cfRule type="containsErrors" dxfId="0" priority="1">
      <formula>ISERROR(F25)</formula>
    </cfRule>
  </conditionalFormatting>
  <dataValidations count="1">
    <dataValidation allowBlank="1" showDropDown="1" showInputMessage="1" showErrorMessage="1" sqref="D24:E34" xr:uid="{ED6B0393-C674-418F-B4AC-1C04B603DB52}"/>
  </dataValidations>
  <pageMargins left="0.70866141732283472" right="0.47244094488188981" top="0.39370078740157483" bottom="0.39370078740157483" header="0.19685039370078741" footer="0.19685039370078741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ED302-4812-49B2-B13E-195C4A51099D}">
  <dimension ref="B1:H39"/>
  <sheetViews>
    <sheetView topLeftCell="A4" zoomScaleNormal="100" workbookViewId="0">
      <selection activeCell="F24" sqref="F24"/>
    </sheetView>
  </sheetViews>
  <sheetFormatPr defaultRowHeight="13.5"/>
  <cols>
    <col min="1" max="1" width="1.625" style="1" customWidth="1"/>
    <col min="2" max="2" width="13.625" style="1" customWidth="1"/>
    <col min="3" max="3" width="11.625" style="1" customWidth="1"/>
    <col min="4" max="4" width="13.125" style="1" customWidth="1"/>
    <col min="5" max="5" width="18.125" style="1" customWidth="1"/>
    <col min="6" max="6" width="9.625" style="1" customWidth="1"/>
    <col min="7" max="7" width="4.875" style="1" customWidth="1"/>
    <col min="8" max="8" width="18.625" style="1" customWidth="1"/>
    <col min="9" max="16384" width="9" style="1"/>
  </cols>
  <sheetData>
    <row r="1" spans="2:8" ht="12" customHeight="1"/>
    <row r="2" spans="2:8" ht="24.95" customHeight="1">
      <c r="G2" s="2"/>
      <c r="H2" s="2"/>
    </row>
    <row r="3" spans="2:8" ht="24.95" customHeight="1">
      <c r="B3" s="3"/>
      <c r="G3" s="2"/>
      <c r="H3" s="2"/>
    </row>
    <row r="4" spans="2:8">
      <c r="B4" s="3" t="s">
        <v>0</v>
      </c>
    </row>
    <row r="5" spans="2:8" ht="33" customHeight="1">
      <c r="B5" s="125" t="s">
        <v>1</v>
      </c>
      <c r="C5" s="125"/>
      <c r="D5" s="125"/>
      <c r="E5" s="125"/>
      <c r="F5" s="125"/>
      <c r="G5" s="125"/>
      <c r="H5" s="125"/>
    </row>
    <row r="6" spans="2:8" ht="33" customHeight="1">
      <c r="H6" s="4"/>
    </row>
    <row r="7" spans="2:8" ht="33" customHeight="1">
      <c r="B7" s="126"/>
      <c r="C7" s="126"/>
      <c r="D7" s="126"/>
      <c r="E7" s="126"/>
      <c r="H7" s="5"/>
    </row>
    <row r="8" spans="2:8" ht="24" customHeight="1">
      <c r="C8" s="6" t="s">
        <v>2</v>
      </c>
    </row>
    <row r="9" spans="2:8" ht="24" customHeight="1">
      <c r="C9" s="1" t="s">
        <v>3</v>
      </c>
      <c r="D9" s="127"/>
      <c r="E9" s="127"/>
      <c r="F9" s="127"/>
      <c r="G9" s="127"/>
      <c r="H9" s="127"/>
    </row>
    <row r="10" spans="2:8" ht="24" customHeight="1">
      <c r="C10" s="1" t="s">
        <v>4</v>
      </c>
      <c r="D10" s="128"/>
      <c r="E10" s="128"/>
      <c r="F10" s="5" t="s">
        <v>5</v>
      </c>
      <c r="G10" s="127"/>
      <c r="H10" s="127"/>
    </row>
    <row r="11" spans="2:8" ht="24" customHeight="1">
      <c r="D11" s="3" t="s">
        <v>6</v>
      </c>
      <c r="E11" s="3"/>
      <c r="F11" s="7"/>
      <c r="G11" s="129"/>
      <c r="H11" s="129"/>
    </row>
    <row r="12" spans="2:8" ht="24" customHeight="1">
      <c r="C12" s="1" t="s">
        <v>7</v>
      </c>
      <c r="D12" s="127"/>
      <c r="E12" s="130"/>
      <c r="F12" s="8"/>
      <c r="G12" s="131"/>
      <c r="H12" s="132"/>
    </row>
    <row r="13" spans="2:8" ht="24" customHeight="1">
      <c r="C13" s="1" t="s">
        <v>8</v>
      </c>
      <c r="E13" s="9"/>
      <c r="F13" s="6" t="s">
        <v>9</v>
      </c>
      <c r="G13" s="10"/>
      <c r="H13" s="10"/>
    </row>
    <row r="14" spans="2:8" ht="24" customHeight="1">
      <c r="C14" s="1" t="s">
        <v>10</v>
      </c>
      <c r="E14" s="9"/>
      <c r="F14" s="6" t="s">
        <v>11</v>
      </c>
    </row>
    <row r="16" spans="2:8">
      <c r="B16" s="133" t="s">
        <v>12</v>
      </c>
      <c r="C16" s="1" t="s">
        <v>13</v>
      </c>
      <c r="E16" s="127" t="s">
        <v>14</v>
      </c>
    </row>
    <row r="17" spans="2:8">
      <c r="B17" s="133"/>
      <c r="C17" s="1" t="s">
        <v>15</v>
      </c>
      <c r="E17" s="127"/>
    </row>
    <row r="18" spans="2:8" ht="21.75" customHeight="1">
      <c r="B18" s="6"/>
      <c r="E18" s="6"/>
    </row>
    <row r="19" spans="2:8">
      <c r="B19" s="134" t="s">
        <v>16</v>
      </c>
      <c r="C19" s="134"/>
      <c r="D19" s="134"/>
      <c r="E19" s="134"/>
      <c r="F19" s="134"/>
      <c r="G19" s="134"/>
      <c r="H19" s="134"/>
    </row>
    <row r="20" spans="2:8" ht="14.25" thickBot="1"/>
    <row r="21" spans="2:8" ht="30" customHeight="1">
      <c r="B21" s="116" t="s">
        <v>17</v>
      </c>
      <c r="C21" s="11" t="s">
        <v>18</v>
      </c>
      <c r="D21" s="118"/>
      <c r="E21" s="119"/>
      <c r="F21" s="12" t="s">
        <v>19</v>
      </c>
      <c r="G21" s="120"/>
      <c r="H21" s="121"/>
    </row>
    <row r="22" spans="2:8" ht="30" customHeight="1">
      <c r="B22" s="117"/>
      <c r="C22" s="13" t="s">
        <v>20</v>
      </c>
      <c r="D22" s="122"/>
      <c r="E22" s="123"/>
      <c r="F22" s="123"/>
      <c r="G22" s="123"/>
      <c r="H22" s="124"/>
    </row>
    <row r="23" spans="2:8" ht="20.100000000000001" customHeight="1">
      <c r="B23" s="136" t="s">
        <v>21</v>
      </c>
      <c r="C23" s="27" t="s">
        <v>33</v>
      </c>
      <c r="D23" s="153" t="s">
        <v>30</v>
      </c>
      <c r="E23" s="153"/>
      <c r="F23" s="28" t="s">
        <v>31</v>
      </c>
      <c r="G23" s="28" t="s">
        <v>92</v>
      </c>
      <c r="H23" s="29" t="s">
        <v>32</v>
      </c>
    </row>
    <row r="24" spans="2:8" ht="20.100000000000001" customHeight="1">
      <c r="B24" s="137"/>
      <c r="C24" s="14"/>
      <c r="D24" s="154" t="s">
        <v>65</v>
      </c>
      <c r="E24" s="155"/>
      <c r="F24" s="15"/>
      <c r="G24" s="15"/>
      <c r="H24" s="16"/>
    </row>
    <row r="25" spans="2:8" ht="20.100000000000001" customHeight="1">
      <c r="B25" s="137"/>
      <c r="C25" s="14"/>
      <c r="D25" s="114"/>
      <c r="E25" s="115"/>
      <c r="F25" s="15"/>
      <c r="G25" s="15"/>
      <c r="H25" s="16"/>
    </row>
    <row r="26" spans="2:8" ht="20.100000000000001" customHeight="1">
      <c r="B26" s="137"/>
      <c r="C26" s="14"/>
      <c r="D26" s="114"/>
      <c r="E26" s="115"/>
      <c r="F26" s="15"/>
      <c r="G26" s="15"/>
      <c r="H26" s="16"/>
    </row>
    <row r="27" spans="2:8" ht="20.100000000000001" customHeight="1">
      <c r="B27" s="137"/>
      <c r="C27" s="14"/>
      <c r="D27" s="114"/>
      <c r="E27" s="115"/>
      <c r="F27" s="15"/>
      <c r="G27" s="15"/>
      <c r="H27" s="16"/>
    </row>
    <row r="28" spans="2:8" ht="20.100000000000001" customHeight="1">
      <c r="B28" s="137"/>
      <c r="C28" s="14"/>
      <c r="D28" s="114"/>
      <c r="E28" s="115"/>
      <c r="F28" s="15"/>
      <c r="G28" s="15"/>
      <c r="H28" s="16"/>
    </row>
    <row r="29" spans="2:8" ht="20.100000000000001" customHeight="1">
      <c r="B29" s="137"/>
      <c r="C29" s="14"/>
      <c r="D29" s="114"/>
      <c r="E29" s="115"/>
      <c r="F29" s="15"/>
      <c r="G29" s="15"/>
      <c r="H29" s="16"/>
    </row>
    <row r="30" spans="2:8" ht="20.100000000000001" customHeight="1">
      <c r="B30" s="137"/>
      <c r="C30" s="14"/>
      <c r="D30" s="114"/>
      <c r="E30" s="115"/>
      <c r="F30" s="15"/>
      <c r="G30" s="15"/>
      <c r="H30" s="16"/>
    </row>
    <row r="31" spans="2:8" ht="20.100000000000001" customHeight="1">
      <c r="B31" s="137"/>
      <c r="C31" s="14"/>
      <c r="D31" s="114"/>
      <c r="E31" s="115"/>
      <c r="F31" s="15"/>
      <c r="G31" s="15"/>
      <c r="H31" s="16"/>
    </row>
    <row r="32" spans="2:8" ht="20.100000000000001" customHeight="1">
      <c r="B32" s="137"/>
      <c r="C32" s="14"/>
      <c r="D32" s="114"/>
      <c r="E32" s="115"/>
      <c r="F32" s="15"/>
      <c r="G32" s="15"/>
      <c r="H32" s="16"/>
    </row>
    <row r="33" spans="2:8" ht="20.100000000000001" customHeight="1">
      <c r="B33" s="137"/>
      <c r="C33" s="14"/>
      <c r="D33" s="114"/>
      <c r="E33" s="115"/>
      <c r="F33" s="15"/>
      <c r="G33" s="15"/>
      <c r="H33" s="16"/>
    </row>
    <row r="34" spans="2:8" ht="20.100000000000001" customHeight="1">
      <c r="B34" s="137"/>
      <c r="C34" s="138"/>
      <c r="D34" s="139"/>
      <c r="E34" s="139"/>
      <c r="F34" s="139"/>
      <c r="G34" s="139"/>
      <c r="H34" s="140"/>
    </row>
    <row r="35" spans="2:8" ht="20.100000000000001" customHeight="1">
      <c r="B35" s="117"/>
      <c r="C35" s="141"/>
      <c r="D35" s="141"/>
      <c r="E35" s="141"/>
      <c r="F35" s="141"/>
      <c r="G35" s="141"/>
      <c r="H35" s="142"/>
    </row>
    <row r="36" spans="2:8" ht="30" customHeight="1" thickBot="1">
      <c r="B36" s="17" t="s">
        <v>22</v>
      </c>
      <c r="C36" s="18" t="s">
        <v>23</v>
      </c>
      <c r="D36" s="18"/>
      <c r="E36" s="19"/>
      <c r="F36" s="20" t="s">
        <v>24</v>
      </c>
      <c r="G36" s="20"/>
      <c r="H36" s="21"/>
    </row>
    <row r="37" spans="2:8" ht="30" customHeight="1" thickTop="1">
      <c r="B37" s="143" t="s">
        <v>25</v>
      </c>
      <c r="C37" s="145" t="s">
        <v>29</v>
      </c>
      <c r="D37" s="146"/>
      <c r="E37" s="147"/>
      <c r="F37" s="151" t="s">
        <v>27</v>
      </c>
      <c r="G37" s="22" t="s">
        <v>26</v>
      </c>
      <c r="H37" s="23"/>
    </row>
    <row r="38" spans="2:8" ht="30" customHeight="1" thickBot="1">
      <c r="B38" s="144"/>
      <c r="C38" s="148"/>
      <c r="D38" s="149"/>
      <c r="E38" s="150"/>
      <c r="F38" s="152"/>
      <c r="G38" s="24" t="s">
        <v>26</v>
      </c>
      <c r="H38" s="25"/>
    </row>
    <row r="39" spans="2:8" ht="20.25" customHeight="1" thickBot="1">
      <c r="D39" s="135" t="s">
        <v>28</v>
      </c>
      <c r="E39" s="135"/>
      <c r="H39" s="26"/>
    </row>
  </sheetData>
  <mergeCells count="33">
    <mergeCell ref="B19:H19"/>
    <mergeCell ref="D39:E39"/>
    <mergeCell ref="B23:B35"/>
    <mergeCell ref="C34:H34"/>
    <mergeCell ref="C35:H35"/>
    <mergeCell ref="B37:B38"/>
    <mergeCell ref="C37:E38"/>
    <mergeCell ref="F37:F38"/>
    <mergeCell ref="D23:E23"/>
    <mergeCell ref="D24:E24"/>
    <mergeCell ref="D25:E25"/>
    <mergeCell ref="D26:E26"/>
    <mergeCell ref="D27:E27"/>
    <mergeCell ref="D28:E28"/>
    <mergeCell ref="D29:E29"/>
    <mergeCell ref="D30:E30"/>
    <mergeCell ref="G11:H11"/>
    <mergeCell ref="D12:E12"/>
    <mergeCell ref="G12:H12"/>
    <mergeCell ref="B16:B17"/>
    <mergeCell ref="E16:E17"/>
    <mergeCell ref="B5:H5"/>
    <mergeCell ref="B7:E7"/>
    <mergeCell ref="D9:H9"/>
    <mergeCell ref="D10:E10"/>
    <mergeCell ref="G10:H10"/>
    <mergeCell ref="D32:E32"/>
    <mergeCell ref="D33:E33"/>
    <mergeCell ref="B21:B22"/>
    <mergeCell ref="D21:E21"/>
    <mergeCell ref="G21:H21"/>
    <mergeCell ref="D22:H22"/>
    <mergeCell ref="D31:E31"/>
  </mergeCells>
  <phoneticPr fontId="2"/>
  <pageMargins left="0.70866141732283472" right="0.47244094488188981" top="0.39370078740157483" bottom="0.39370078740157483" header="0.19685039370078741" footer="0.19685039370078741"/>
  <pageSetup paperSize="9" orientation="portrait" cellComments="asDisplayed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96038-982A-4653-AF30-D92F7A339BEB}">
  <dimension ref="C5:E10"/>
  <sheetViews>
    <sheetView workbookViewId="0">
      <selection activeCell="D5" sqref="D5"/>
    </sheetView>
  </sheetViews>
  <sheetFormatPr defaultRowHeight="13.5"/>
  <cols>
    <col min="3" max="3" width="20.625" customWidth="1"/>
    <col min="4" max="4" width="30.625" customWidth="1"/>
    <col min="5" max="6" width="7.75" customWidth="1"/>
  </cols>
  <sheetData>
    <row r="5" spans="3:5">
      <c r="C5" t="s">
        <v>33</v>
      </c>
      <c r="D5" t="s">
        <v>30</v>
      </c>
      <c r="E5" t="s">
        <v>36</v>
      </c>
    </row>
    <row r="6" spans="3:5">
      <c r="C6" s="30" t="s">
        <v>64</v>
      </c>
    </row>
    <row r="7" spans="3:5">
      <c r="C7" s="30"/>
      <c r="D7" t="s">
        <v>65</v>
      </c>
      <c r="E7" s="33">
        <v>1060</v>
      </c>
    </row>
    <row r="8" spans="3:5">
      <c r="C8" s="30"/>
      <c r="D8" t="s">
        <v>66</v>
      </c>
      <c r="E8" s="33">
        <v>1060</v>
      </c>
    </row>
    <row r="9" spans="3:5">
      <c r="D9" t="s">
        <v>95</v>
      </c>
      <c r="E9" s="33">
        <v>2560</v>
      </c>
    </row>
    <row r="10" spans="3:5">
      <c r="D10" t="s">
        <v>96</v>
      </c>
      <c r="E10" s="33">
        <v>500</v>
      </c>
    </row>
  </sheetData>
  <phoneticPr fontId="2"/>
  <dataValidations count="1">
    <dataValidation type="list" allowBlank="1" showInputMessage="1" showErrorMessage="1" sqref="D7:D9" xr:uid="{70098140-8474-4519-BCBE-876A96CDF131}">
      <formula1>$D$7:$D$9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2B6F-EBFD-40FE-B817-EE7A81C846B7}">
  <dimension ref="D9:AE12"/>
  <sheetViews>
    <sheetView workbookViewId="0">
      <selection activeCell="D12" sqref="D12"/>
    </sheetView>
  </sheetViews>
  <sheetFormatPr defaultRowHeight="13.5"/>
  <cols>
    <col min="4" max="4" width="20.625" customWidth="1"/>
    <col min="5" max="31" width="30.625" customWidth="1"/>
  </cols>
  <sheetData>
    <row r="9" spans="4:31">
      <c r="D9" t="s">
        <v>91</v>
      </c>
      <c r="E9" t="s">
        <v>35</v>
      </c>
      <c r="F9" t="s">
        <v>37</v>
      </c>
      <c r="G9" t="s">
        <v>41</v>
      </c>
      <c r="H9" t="s">
        <v>38</v>
      </c>
      <c r="I9" t="s">
        <v>39</v>
      </c>
      <c r="J9" t="s">
        <v>40</v>
      </c>
      <c r="K9" t="s">
        <v>42</v>
      </c>
      <c r="L9" t="s">
        <v>43</v>
      </c>
      <c r="M9" t="s">
        <v>44</v>
      </c>
      <c r="N9" t="s">
        <v>45</v>
      </c>
      <c r="O9" t="s">
        <v>46</v>
      </c>
      <c r="P9" t="s">
        <v>47</v>
      </c>
      <c r="Q9" t="s">
        <v>48</v>
      </c>
      <c r="R9" t="s">
        <v>49</v>
      </c>
      <c r="S9" t="s">
        <v>50</v>
      </c>
      <c r="T9" t="s">
        <v>51</v>
      </c>
      <c r="U9" t="s">
        <v>52</v>
      </c>
      <c r="V9" t="s">
        <v>53</v>
      </c>
      <c r="W9" t="s">
        <v>54</v>
      </c>
      <c r="X9" t="s">
        <v>55</v>
      </c>
      <c r="Y9" t="s">
        <v>56</v>
      </c>
      <c r="Z9" t="s">
        <v>57</v>
      </c>
      <c r="AA9" t="s">
        <v>58</v>
      </c>
      <c r="AB9" t="s">
        <v>59</v>
      </c>
      <c r="AC9" t="s">
        <v>60</v>
      </c>
      <c r="AD9" t="s">
        <v>61</v>
      </c>
      <c r="AE9" t="s">
        <v>62</v>
      </c>
    </row>
    <row r="10" spans="4:31">
      <c r="D10" t="s">
        <v>63</v>
      </c>
      <c r="E10" t="s">
        <v>65</v>
      </c>
      <c r="F10" t="s">
        <v>66</v>
      </c>
      <c r="G10" t="s">
        <v>67</v>
      </c>
      <c r="H10" t="s">
        <v>68</v>
      </c>
      <c r="I10" t="s">
        <v>69</v>
      </c>
      <c r="J10" t="s">
        <v>70</v>
      </c>
      <c r="K10" t="s">
        <v>72</v>
      </c>
      <c r="L10" t="s">
        <v>71</v>
      </c>
      <c r="M10" t="s">
        <v>73</v>
      </c>
      <c r="N10" t="s">
        <v>74</v>
      </c>
      <c r="O10" t="s">
        <v>75</v>
      </c>
    </row>
    <row r="11" spans="4:31">
      <c r="D11" t="s">
        <v>76</v>
      </c>
      <c r="E11" t="s">
        <v>77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84</v>
      </c>
      <c r="M11" t="s">
        <v>85</v>
      </c>
      <c r="N11" t="s">
        <v>86</v>
      </c>
      <c r="O11" t="s">
        <v>87</v>
      </c>
      <c r="P11" t="s">
        <v>88</v>
      </c>
    </row>
    <row r="12" spans="4:31">
      <c r="D12" t="s">
        <v>89</v>
      </c>
      <c r="E12" t="s">
        <v>62</v>
      </c>
      <c r="F12" t="s">
        <v>90</v>
      </c>
    </row>
  </sheetData>
  <phoneticPr fontId="2"/>
  <dataValidations count="1">
    <dataValidation type="list" allowBlank="1" showInputMessage="1" showErrorMessage="1" sqref="E9:AE9" xr:uid="{CCF25256-7701-4B71-B0F9-D0402219745E}">
      <formula1>$J$6:$J$57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申請書</vt:lpstr>
      <vt:lpstr>記載方法</vt:lpstr>
      <vt:lpstr>Sheet1</vt:lpstr>
      <vt:lpstr>Sheet2</vt:lpstr>
      <vt:lpstr>申請書!Print_Area</vt:lpstr>
      <vt:lpstr>その他</vt:lpstr>
      <vt:lpstr>化学分析</vt:lpstr>
      <vt:lpstr>染色革の性状</vt:lpstr>
      <vt:lpstr>皮革一般</vt:lpstr>
      <vt:lpstr>分類項目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</dc:creator>
  <cp:lastModifiedBy>abe</cp:lastModifiedBy>
  <cp:lastPrinted>2022-02-07T23:24:00Z</cp:lastPrinted>
  <dcterms:created xsi:type="dcterms:W3CDTF">2022-02-03T23:59:27Z</dcterms:created>
  <dcterms:modified xsi:type="dcterms:W3CDTF">2023-02-24T04:01:04Z</dcterms:modified>
</cp:coreProperties>
</file>